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kiewer\Downloads\"/>
    </mc:Choice>
  </mc:AlternateContent>
  <xr:revisionPtr revIDLastSave="0" documentId="8_{9FA6252F-5785-43D0-90AB-DE9B0C21B3AE}" xr6:coauthVersionLast="47" xr6:coauthVersionMax="47" xr10:uidLastSave="{00000000-0000-0000-0000-000000000000}"/>
  <bookViews>
    <workbookView xWindow="-21060" yWindow="-15780" windowWidth="33675" windowHeight="14925" xr2:uid="{D771736C-1F0A-4E17-A56B-8310561B53F6}"/>
  </bookViews>
  <sheets>
    <sheet name="Sheet1" sheetId="1" r:id="rId1"/>
    <sheet name="Sheet2" sheetId="2" r:id="rId2"/>
  </sheets>
  <definedNames>
    <definedName name="_xlnm._FilterDatabase" localSheetId="0" hidden="1">Sheet1!$A$1:$D$57</definedName>
    <definedName name="_xlnm._FilterDatabase" localSheetId="1" hidden="1">Sheet2!$A$1:$B$67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2" i="2"/>
</calcChain>
</file>

<file path=xl/sharedStrings.xml><?xml version="1.0" encoding="utf-8"?>
<sst xmlns="http://schemas.openxmlformats.org/spreadsheetml/2006/main" count="216" uniqueCount="178">
  <si>
    <t>NAME</t>
  </si>
  <si>
    <t>ADDRESS</t>
  </si>
  <si>
    <t>VAT ID</t>
  </si>
  <si>
    <t>ExxonMobil Product Solutions Company - US Division</t>
  </si>
  <si>
    <t>Co Code 0102, 22777 Springwoods Village Parkway, Spring TX 77389, United States</t>
  </si>
  <si>
    <t>-</t>
  </si>
  <si>
    <t>ExxonMobil Chemical Services Americas Inc.</t>
  </si>
  <si>
    <t>Co Code 0152, 22777 Springwoods Village Parkway, Spring TX 77389, United States</t>
  </si>
  <si>
    <t>Esso Norge AS</t>
  </si>
  <si>
    <t>Co Code 0202, P.O.Box 2001 Postterminalen, N-3103 Tønsberg</t>
  </si>
  <si>
    <t>NO914803802MVA
Foreign Tax Registration:
DK: DK20336900
SE: SE502045284201</t>
  </si>
  <si>
    <t>ExxonMobil Petroleum &amp; Chemical BV</t>
  </si>
  <si>
    <t>Co Code 0493, Polderdijkweg 3, B-2030 Antwerp, Belgium</t>
  </si>
  <si>
    <t>BE0416375270
Foreign Tax Registration:
AT: ATU51646303
DE: DE118615715
DK: DK20336730
ES: ESN0021348H
FI: FI10896728
FR: FR77389498510
GB: GB497616494
IT: IT04945521005
LU: LU18313360
NL: NL801021698B01
NO: NO984863837MVA
PT: PT980312663
SE: SE502039339201
ZA: 4450194990</t>
  </si>
  <si>
    <t>Esso S.A.F.</t>
  </si>
  <si>
    <t>Co Code 0513, 20 rue Paul Héroult, 92000, Nanterre, France</t>
  </si>
  <si>
    <t>FR62542010053
Foreign Tax Registration:
BE: BE0417341510
DE: DE118615452
GB: GB378823254
IT: IT04952491001
NL: NL801025941B01</t>
  </si>
  <si>
    <t>Esso Italiana S.r.l.</t>
  </si>
  <si>
    <t>Co Code 0524, Via Sabazia 94, 17047 Vado Ligure (SV), Italy</t>
  </si>
  <si>
    <t>IT00902231000</t>
  </si>
  <si>
    <t>Esso Nederland B.V.</t>
  </si>
  <si>
    <t>Co Code 0530, Botlekweg 121, Havennummer 4060, 3197KA Botlek, Rotterdam, Netherlands</t>
  </si>
  <si>
    <t>NL001027311B01
Foreign Tax Registration:
BE: BE0413507139
GB: GB503511790</t>
  </si>
  <si>
    <t>Co Code 0572, Polderdijkweg 3, B-2030 Antwerp, Belgium</t>
  </si>
  <si>
    <t>BE0416375270
Foreign Tax Registration:
DE: DE118615715
DK: DK20336730
ES: ESN0021348H
FI: FI10896728
FR: FR77389498510
GB: GB497616494
IE: IE9984029T
IT: IT04945521005
LU: LU18313360
MT: MT17217315
NL: NL801021698B01
NO: NO984863837MVA
PL: PL5262770598
PT: PT980312663
SE: SE502039339201
ZA: 4450194990</t>
  </si>
  <si>
    <t>ExxonMobil Cyprus Limited</t>
  </si>
  <si>
    <t>Co Code 0617, 6 Ayios Procopios Street, Nicosia, 2406, Cyprus</t>
  </si>
  <si>
    <t>CY10000515M</t>
  </si>
  <si>
    <t>Exxon Limited</t>
  </si>
  <si>
    <t>Co Code 0737, 23/F, Central Plaza, 18 Harbour Road, Wanchai, Hong Kong</t>
  </si>
  <si>
    <t>04509692</t>
  </si>
  <si>
    <t>Esso Petroleum Company, Limited</t>
  </si>
  <si>
    <t>Co Code 0801, Ermyn House, Ermyn Way, Leatherhead, Surrey, KT22 8UX, United Kingdom</t>
  </si>
  <si>
    <t>GB239088635
Foreign Tax Registration:
JS: JE0002099</t>
  </si>
  <si>
    <t>ExxonMobil Chemical France</t>
  </si>
  <si>
    <t>Co Code 0904, 20 rue Paul Héroult, 92000, Nanterre, France</t>
  </si>
  <si>
    <t>FR19352170013
Foreign Tax Registration:
AT: ATU54150706
BE: BE0445394504
DE: DE118615516
ES: ESN0012168A
FI: FI21602318
GB: GB564235247
IT: IT11310370157
NL: NL801029454B01</t>
  </si>
  <si>
    <t>ExxonMobil Refining &amp; Marketing</t>
  </si>
  <si>
    <t>Co Code 0944, 22777 Springwoods Village Parkway, Spring TX 77389, United States</t>
  </si>
  <si>
    <t>ExxonMobil Hong Kong Limited</t>
  </si>
  <si>
    <t>Co Code 1142, 23/F, Central Plaza, 18 Harbour Road, Wanchai, Hong Kong</t>
  </si>
  <si>
    <t>01605794</t>
  </si>
  <si>
    <t>MOBIL OIL MARINA ISLANDS INC</t>
  </si>
  <si>
    <t>Co Code 4015, LOWER BASE PUERTO RICO, SAIPAN 96950 MP</t>
  </si>
  <si>
    <t>66-0500774</t>
  </si>
  <si>
    <t>Esso Raffinage S.A.S.</t>
  </si>
  <si>
    <t>Co Code 1510, 20 rue Paul Héroult, 92000, Nanterre, France</t>
  </si>
  <si>
    <t>FR95379914237</t>
  </si>
  <si>
    <t>Imperial Oil</t>
  </si>
  <si>
    <t>Co Code 1552, PO Box 2480 Stn M, Calgary, AB T2P 3M9</t>
  </si>
  <si>
    <t>GST ID: 121461107RT0001
QST ID: 1015506284TQ0001</t>
  </si>
  <si>
    <t>ExxonMobil Mexico, S.A. de C.V.</t>
  </si>
  <si>
    <t>Co Code 1556, Poniente 146 No. 760, Col. Industrial Vallejo, 02300 Ciudad de México, Mexico</t>
  </si>
  <si>
    <t>Folio Fiscal: EME970101A45</t>
  </si>
  <si>
    <t>ExxonMobil PNG Limited</t>
  </si>
  <si>
    <t>Co Code 1606, ExxonMobil Haus, Jacksons Parade 7 Mile, Port Moresby, NCD, Papua New Guinea</t>
  </si>
  <si>
    <t>ESSO Deutschland GmbH</t>
  </si>
  <si>
    <t>Co Code 1742, Ericusspitze 2, 20457 Hamburg, Germany</t>
  </si>
  <si>
    <t>DE118617001
Foreign Tax Registration:
BE: BE0413507040
CH: CHE-190.570.335 MWST
CZ: CZ681827785
ES: ESN0041760J
HU: HU30050819
NL: NL800952534B01
PL: PL5262945253</t>
  </si>
  <si>
    <t>ExxonMobil Asia Pacific Pte. Ltd.</t>
  </si>
  <si>
    <t>Co Code 1775, 1 HarbourFront Place, #06-00,HarbourFront Tower One, 098633, Singapore</t>
  </si>
  <si>
    <t>M2-0009186-8</t>
  </si>
  <si>
    <t>ExxonMobil Chemical Asia Pacific</t>
  </si>
  <si>
    <t>Co Code 1796, 1 HarbourFront Place, #06-00,HarbourFront Tower One, 098633, Singapore</t>
  </si>
  <si>
    <t>ExxonMobil LNG Asia Pacific</t>
  </si>
  <si>
    <t>Co Code 1968, 1 HarbourFront Place, #06-00,HarbourFront Tower One, 098633, Singapore</t>
  </si>
  <si>
    <t>ExxonMobil Chemical Limited</t>
  </si>
  <si>
    <t>Co Code 2187, Ermyn House, Ermyn Way, Leatherhead, Surrey, KT22 8UX, United Kingdom</t>
  </si>
  <si>
    <t>GB239088635
Foreign Tax Registration:
BE: BE0449388924
GB: GB239088635
NL: NL801455996B01</t>
  </si>
  <si>
    <t>Co Code 2188, Ermyn House, Ermyn Way, Leatherhead, Surrey, KT22 8UX, United Kingdom</t>
  </si>
  <si>
    <t>GB239088635
Foreign Tax Registration:
BE: BE0449388924
GB: GB239088635
NL: NL801455996B01
NO: NO919500743MVA</t>
  </si>
  <si>
    <t>Co Code 2233, PO Box 2480 Stn M, Calgary, AB T2P 3M9</t>
  </si>
  <si>
    <t>Co Code 2235, Polderdijkweg 3, B-2030 Antwerp, Belgium</t>
  </si>
  <si>
    <t>BE0416375270
Foreign Tax Registration:
AT: ATU51646303
CH: CHE-110.595.110 MWST
DE: DE118615715
DK: DK20336730
ES: ESN0021348H
FI: FI10896728
FR: FR77389498510
GB: GB497616494
IE: IE9984029T
IT: IT04945521005
JS: JE0002105
LU: LU18313360
MT: MT17217315
NL: NL801021698B01
NO: NO984863837MVA
PL: PL5262770598
PT: PT980312663
SE: SE502039339201
ZA: 4450194990</t>
  </si>
  <si>
    <t xml:space="preserve">Canada Imperial Oil Limited </t>
  </si>
  <si>
    <t>Co Code 2314, PO Box 2480 Stn M, Calgary, AB T2P 3M9</t>
  </si>
  <si>
    <t>GST ID: 122865850RT0001
QST ID: 1016891360TQ0001</t>
  </si>
  <si>
    <t>Mobil Oil New Zealand Ltd.</t>
  </si>
  <si>
    <t>Co Code 2627, 8 Nugent Street, Grafton, Auckland, 1023, New Zealand</t>
  </si>
  <si>
    <t>Mobil Oil New Guinea Limited</t>
  </si>
  <si>
    <t>Co Code 2634, Level 5 Credit House, Cuthbertson Street, PO Box 485, Port Moresby, NCD, Papua New Guinea</t>
  </si>
  <si>
    <t>Mobil Oil Guam Inc.</t>
  </si>
  <si>
    <t>Co Code 3847, 642 East Marine Corps Drive, Hagatna, 96910, Guam</t>
  </si>
  <si>
    <t>98-007-8892</t>
  </si>
  <si>
    <t>ExxonMobil Oil Corp. - Mktg &amp; Ref U.S.</t>
  </si>
  <si>
    <t>Co Code 3862, 22777 Springwoods Village Parkway, Spring TX 77389, United States</t>
  </si>
  <si>
    <t>ExxonMobil Oil Corp. - Petrochemicals Division</t>
  </si>
  <si>
    <t>Co Code 3864, 22777 Springwoods Village Parkway, Spring TX 77389, United States</t>
  </si>
  <si>
    <t>ExxonMobil Oil Corp. - Chemical Prod. Div.</t>
  </si>
  <si>
    <t>Co Code 3865, 22777 Springwoods Village Parkway, Spring TX 77389, United States</t>
  </si>
  <si>
    <t>Mobil International Petroleum Corporation - New Caledonia Branch.</t>
  </si>
  <si>
    <t>Co Code 4015, 9 RUE D AUSTERLITZ , NOUMEA CEDEX , 98845 NC</t>
  </si>
  <si>
    <t>Mobil Chemical Products Intl Inc.</t>
  </si>
  <si>
    <t>Co Code 4053, 22777 Springwoods Village Parkway, Spring TX 77389, United States</t>
  </si>
  <si>
    <t>Foreign Tax Registration:
BE: BE0450790375
FR: FR52393775846
NL: NL803820707B01</t>
  </si>
  <si>
    <t>ExxonMobil Sales and Supply LLC</t>
  </si>
  <si>
    <t>Co Code 4058, 22777 Springwoods Village Parkway, Spring TX 77389, United States</t>
  </si>
  <si>
    <t>Co Code 4128, Paseo de las Doce Estrellas 2, Campo de las Naciones, 28042, Madrid, Spain</t>
  </si>
  <si>
    <t>ESW0024228I</t>
  </si>
  <si>
    <t>ExxonMobil (Huizhou) Chemical Co., Ltd.</t>
  </si>
  <si>
    <t>Co Code 4294, 232 Dayawan Avenue, 19th Floor, Hong Ye Tower, Dayawan District, Huizhou, Guangdong Province (China), 516083, China</t>
  </si>
  <si>
    <t>91441300MA52TDXD84</t>
  </si>
  <si>
    <t>Mobil Oil (Fiji) Ltd</t>
  </si>
  <si>
    <t>ExxonMobil East Terminal Hong Kong Limited</t>
  </si>
  <si>
    <t>Co Code 4557, 23/F, Central Plaza, 18 Harbour Road, Wanchai, Hong Kong</t>
  </si>
  <si>
    <t>68295837</t>
  </si>
  <si>
    <t>Co Code 4583, 22777 Springwoods Village Parkway, Spring TX 77389, United States</t>
  </si>
  <si>
    <t>Foreign Tax Registration:
NL825737059B01</t>
  </si>
  <si>
    <t>Mobil Petroleum Overseas Company Limited</t>
  </si>
  <si>
    <t>Co Code 4677, 220 Calle Las Garzas Urbanizacion Limatambo, San Isidro, Lima, Peru</t>
  </si>
  <si>
    <t>20603111304</t>
  </si>
  <si>
    <t>Co Code 4733, 1 HarbourFront Place, #06-00,HarbourFront Tower One, 098633, Singapore</t>
  </si>
  <si>
    <t>M2-0009186-8
Foreign Tax Registration:
BE: BE0474118380
CY: CY90007759Q
DE: DE322718083
DK: DK37010561
FR: FR71433380532
GB: GB321575713
IT: IT15235161005
NL: NL809385429B01
NO: NO922422850MVA
SI: SI55383556</t>
  </si>
  <si>
    <t>ExxonMobil Marketing (Thailand) Limited</t>
  </si>
  <si>
    <t>Co Code 5112, 3195/17-29 Rama IV Road, Klong Ton, Klong Toey District, Bangkok, 10110, Thailand</t>
  </si>
  <si>
    <t>0105566022951</t>
  </si>
  <si>
    <t>ExxonMobil Chemical Holland B.V.</t>
  </si>
  <si>
    <t>Co Code 6378, Botlekweg 121, Havennummer 4060, 3197KA Botlek, Rotterdam, Netherlands</t>
  </si>
  <si>
    <t>NL004823187B01
Foreign Tax Registration:
BE: BE0413500211
ES: ESN0032539I
FI: FI22174394
GB: GB615245068
IT: IT07759131001
LU: LU19864283</t>
  </si>
  <si>
    <t>Gulf Coast Growth Ventures LLC</t>
  </si>
  <si>
    <t>Co Code 7187, 22777 Springwoods Village Parkway, Spring TX 77389, United States</t>
  </si>
  <si>
    <t>PT.ExxonMobil Lubricants Indonesia</t>
  </si>
  <si>
    <t>Co Code 9324, Wisma GKBI, 30th Floor, Jl. Jenderal Sudirman Kav 28, Jakarta 10210 Indonesia</t>
  </si>
  <si>
    <t>02.116.254.0-059.000</t>
  </si>
  <si>
    <t>ExxonMobil Asia Pacific Pte. Ltd. - EMAPUK</t>
  </si>
  <si>
    <t>ExxonMobil Alaska Production Inc.</t>
  </si>
  <si>
    <t>ExxonMobil Asia Pacific Pte. Ltd. - EXTAP</t>
  </si>
  <si>
    <t>Mobil Oil Australia Pty Ltd</t>
  </si>
  <si>
    <t>SeaRiver Maritime LLC - US</t>
  </si>
  <si>
    <t>ExxonMobil US Trading - EMUST</t>
  </si>
  <si>
    <t>TX7738900201</t>
  </si>
  <si>
    <t>Co Code 4227, 22777 Springwoods Village Parkway, Spring TX 77389, United States</t>
  </si>
  <si>
    <t>Co Code 4549, 22777 Springwoods Village Parkway, Spring TX 77389, United States</t>
  </si>
  <si>
    <t>Co Code 4969, 22777 Springwoods Village Parkway, Spring TX 77389, United States</t>
  </si>
  <si>
    <t>Co Code 2780, 1 HarbourFront Place, #06-00,HarbourFront Tower One, 098633, Singapore</t>
  </si>
  <si>
    <t>Co Code 4453, 1 HarbourFront Place, #06-00,HarbourFront Tower One, 098633, Singapore</t>
  </si>
  <si>
    <t>Mobil Refining Australia Pty Ltd</t>
  </si>
  <si>
    <t>Co Code 2629, Level 9, 664 Collins Street, Docklands 3008, Australia</t>
  </si>
  <si>
    <t>Co Code 4541, Level 9, 664 Collins Street, Docklands 3008, Australia</t>
  </si>
  <si>
    <t>Co Code 4542, Level 6, ANZ House, 25 Victoria Parade - Suva, Fiji</t>
  </si>
  <si>
    <t>Mobil Australia Resources Co Pty Ltd</t>
  </si>
  <si>
    <t>Co Code 4310, Level 9, 664 Collins Street, Docklands 3008, Australia</t>
  </si>
  <si>
    <t>CCs posted</t>
  </si>
  <si>
    <t>CCs in address list</t>
  </si>
  <si>
    <t>Co Code 0223, Polderdijkweg 3, B-2030 Antwerp, Belgium</t>
  </si>
  <si>
    <t>Esso Luxembourg SARL</t>
  </si>
  <si>
    <t>Co Code 0506, Rue De L'Industrie 20, Bertrange, 8069, Luxembourg</t>
  </si>
  <si>
    <t>LU21855863
Foreign Tax Registration:
BE: BE0445940375
ES: ESA0901044H</t>
  </si>
  <si>
    <t>Canada Imperial Oil Trading</t>
  </si>
  <si>
    <t>Co Code 1997, PO Box 2480 Stn M, Calgary, AB T2P 3M9, Canada</t>
  </si>
  <si>
    <t>ExxonMobil Canada Energy</t>
  </si>
  <si>
    <t>Co Code 2397, 505 Quarry Park Boulevard SE, Calgary AB T2C 5N1, Canada</t>
  </si>
  <si>
    <t>MOBIL OIL MICRONESIA INC</t>
  </si>
  <si>
    <t>Co Code 2641, 642 East Marine Corps Drive, Hagatna, 96910, Guam</t>
  </si>
  <si>
    <t>00053-40</t>
  </si>
  <si>
    <t>XTO Energy Inc - Branch</t>
  </si>
  <si>
    <t>ExxonMobil Export Corporation</t>
  </si>
  <si>
    <t>Mobil Trading &amp; Supply Ltd.</t>
  </si>
  <si>
    <t>SeaRiver Maritime LLC - Singapore</t>
  </si>
  <si>
    <t>SeaRiver Maritime LLC - U.K.</t>
  </si>
  <si>
    <t>Co Code 3844, 22777 Springwoods Village Parkway, Spring TX 77389, United States</t>
  </si>
  <si>
    <t>Co Code 4323, Ermyn House, Ermyn Way, Leatherhead, Surrey, KT22 8UX, United Kingdom</t>
  </si>
  <si>
    <t>Co Code 4559, 22777 Springwoods Village Parkway, Spring TX 77389, United States</t>
  </si>
  <si>
    <t>Co Code 2783, 22777 Springwoods Village Parkway, Spring TX 77389, United States</t>
  </si>
  <si>
    <t>Co Code</t>
  </si>
  <si>
    <t>0102</t>
  </si>
  <si>
    <t>0152</t>
  </si>
  <si>
    <t>0202</t>
  </si>
  <si>
    <t>0493</t>
  </si>
  <si>
    <t>0513</t>
  </si>
  <si>
    <t>0524</t>
  </si>
  <si>
    <t>0530</t>
  </si>
  <si>
    <t>0572</t>
  </si>
  <si>
    <t>0617</t>
  </si>
  <si>
    <t>0737</t>
  </si>
  <si>
    <t>0801</t>
  </si>
  <si>
    <t>0904</t>
  </si>
  <si>
    <t>0944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</si>
</sst>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EMprint"/>
      <family val="2"/>
    </font>
    <font>
      <sz val="10"/>
      <color theme="1"/>
      <name val="EMprin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" fontId="0" fillId="0" borderId="0" xfId="0" applyNumberFormat="1"/>
    <xf numFmtId="0" fontId="2" fillId="0" borderId="1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BDD6-3088-4FE4-92E3-C1DDBB5BCE87}">
  <dimension ref="A1:D67"/>
  <sheetViews>
    <sheetView tabSelected="1" workbookViewId="0">
      <selection activeCell="A15" sqref="A15"/>
    </sheetView>
  </sheetViews>
  <sheetFormatPr defaultRowHeight="14.4" x14ac:dyDescent="0.3"/>
  <cols>
    <col min="1" max="1" width="9.21875"/>
    <col min="2" max="2" width="56.77734375" bestFit="1" customWidth="1"/>
    <col min="3" max="3" width="114.21875" bestFit="1" customWidth="1"/>
    <col min="4" max="4" width="255.77734375" bestFit="1" customWidth="1"/>
  </cols>
  <sheetData>
    <row r="1" spans="1:4" x14ac:dyDescent="0.3">
      <c r="A1" s="1" t="s">
        <v>164</v>
      </c>
      <c r="B1" s="1" t="s">
        <v>0</v>
      </c>
      <c r="C1" s="1" t="s">
        <v>1</v>
      </c>
      <c r="D1" s="1" t="s">
        <v>2</v>
      </c>
    </row>
    <row r="2" spans="1:4" x14ac:dyDescent="0.3">
      <c r="A2" s="5" t="s">
        <v>165</v>
      </c>
      <c r="B2" s="2" t="s">
        <v>3</v>
      </c>
      <c r="C2" s="2" t="s">
        <v>4</v>
      </c>
      <c r="D2" s="2" t="s">
        <v>5</v>
      </c>
    </row>
    <row r="3" spans="1:4" x14ac:dyDescent="0.3">
      <c r="A3" s="5" t="s">
        <v>166</v>
      </c>
      <c r="B3" s="2" t="s">
        <v>6</v>
      </c>
      <c r="C3" s="2" t="s">
        <v>7</v>
      </c>
      <c r="D3" s="2" t="s">
        <v>5</v>
      </c>
    </row>
    <row r="4" spans="1:4" x14ac:dyDescent="0.3">
      <c r="A4" s="5" t="s">
        <v>167</v>
      </c>
      <c r="B4" s="2" t="s">
        <v>8</v>
      </c>
      <c r="C4" s="2" t="s">
        <v>9</v>
      </c>
      <c r="D4" s="2" t="s">
        <v>10</v>
      </c>
    </row>
    <row r="5" spans="1:4" x14ac:dyDescent="0.3">
      <c r="A5" s="5" t="s">
        <v>168</v>
      </c>
      <c r="B5" s="2" t="s">
        <v>11</v>
      </c>
      <c r="C5" s="2" t="s">
        <v>12</v>
      </c>
      <c r="D5" s="2" t="s">
        <v>13</v>
      </c>
    </row>
    <row r="6" spans="1:4" x14ac:dyDescent="0.3">
      <c r="A6" s="5" t="s">
        <v>169</v>
      </c>
      <c r="B6" s="2" t="s">
        <v>14</v>
      </c>
      <c r="C6" s="2" t="s">
        <v>15</v>
      </c>
      <c r="D6" s="2" t="s">
        <v>16</v>
      </c>
    </row>
    <row r="7" spans="1:4" x14ac:dyDescent="0.3">
      <c r="A7" s="5" t="s">
        <v>170</v>
      </c>
      <c r="B7" s="2" t="s">
        <v>17</v>
      </c>
      <c r="C7" s="2" t="s">
        <v>18</v>
      </c>
      <c r="D7" s="2" t="s">
        <v>19</v>
      </c>
    </row>
    <row r="8" spans="1:4" x14ac:dyDescent="0.3">
      <c r="A8" s="5" t="s">
        <v>171</v>
      </c>
      <c r="B8" s="2" t="s">
        <v>20</v>
      </c>
      <c r="C8" s="2" t="s">
        <v>21</v>
      </c>
      <c r="D8" s="2" t="s">
        <v>22</v>
      </c>
    </row>
    <row r="9" spans="1:4" x14ac:dyDescent="0.3">
      <c r="A9" s="5" t="s">
        <v>172</v>
      </c>
      <c r="B9" s="2" t="s">
        <v>11</v>
      </c>
      <c r="C9" s="2" t="s">
        <v>23</v>
      </c>
      <c r="D9" s="2" t="s">
        <v>24</v>
      </c>
    </row>
    <row r="10" spans="1:4" x14ac:dyDescent="0.3">
      <c r="A10" s="5" t="s">
        <v>173</v>
      </c>
      <c r="B10" s="2" t="s">
        <v>25</v>
      </c>
      <c r="C10" s="2" t="s">
        <v>26</v>
      </c>
      <c r="D10" s="2" t="s">
        <v>27</v>
      </c>
    </row>
    <row r="11" spans="1:4" x14ac:dyDescent="0.3">
      <c r="A11" s="5" t="s">
        <v>174</v>
      </c>
      <c r="B11" s="2" t="s">
        <v>28</v>
      </c>
      <c r="C11" s="2" t="s">
        <v>29</v>
      </c>
      <c r="D11" s="2" t="s">
        <v>30</v>
      </c>
    </row>
    <row r="12" spans="1:4" x14ac:dyDescent="0.3">
      <c r="A12" s="5" t="s">
        <v>175</v>
      </c>
      <c r="B12" s="2" t="s">
        <v>31</v>
      </c>
      <c r="C12" s="2" t="s">
        <v>32</v>
      </c>
      <c r="D12" s="2" t="s">
        <v>33</v>
      </c>
    </row>
    <row r="13" spans="1:4" x14ac:dyDescent="0.3">
      <c r="A13" s="5" t="s">
        <v>176</v>
      </c>
      <c r="B13" s="2" t="s">
        <v>34</v>
      </c>
      <c r="C13" s="2" t="s">
        <v>35</v>
      </c>
      <c r="D13" s="2" t="s">
        <v>36</v>
      </c>
    </row>
    <row r="14" spans="1:4" x14ac:dyDescent="0.3">
      <c r="A14" s="5" t="s">
        <v>177</v>
      </c>
      <c r="B14" s="2" t="s">
        <v>37</v>
      </c>
      <c r="C14" s="2" t="s">
        <v>38</v>
      </c>
      <c r="D14" s="2" t="s">
        <v>5</v>
      </c>
    </row>
    <row r="15" spans="1:4" x14ac:dyDescent="0.3">
      <c r="A15" s="2">
        <v>1142</v>
      </c>
      <c r="B15" s="2" t="s">
        <v>39</v>
      </c>
      <c r="C15" s="2" t="s">
        <v>40</v>
      </c>
      <c r="D15" s="2" t="s">
        <v>41</v>
      </c>
    </row>
    <row r="16" spans="1:4" x14ac:dyDescent="0.3">
      <c r="A16" s="3">
        <v>1442</v>
      </c>
      <c r="B16" s="3" t="s">
        <v>42</v>
      </c>
      <c r="C16" s="3" t="s">
        <v>43</v>
      </c>
      <c r="D16" s="3" t="s">
        <v>44</v>
      </c>
    </row>
    <row r="17" spans="1:4" x14ac:dyDescent="0.3">
      <c r="A17" s="2">
        <v>1510</v>
      </c>
      <c r="B17" s="2" t="s">
        <v>45</v>
      </c>
      <c r="C17" s="2" t="s">
        <v>46</v>
      </c>
      <c r="D17" s="2" t="s">
        <v>47</v>
      </c>
    </row>
    <row r="18" spans="1:4" x14ac:dyDescent="0.3">
      <c r="A18" s="2">
        <v>1552</v>
      </c>
      <c r="B18" s="2" t="s">
        <v>48</v>
      </c>
      <c r="C18" s="2" t="s">
        <v>49</v>
      </c>
      <c r="D18" s="2" t="s">
        <v>50</v>
      </c>
    </row>
    <row r="19" spans="1:4" x14ac:dyDescent="0.3">
      <c r="A19" s="2">
        <v>1556</v>
      </c>
      <c r="B19" s="2" t="s">
        <v>51</v>
      </c>
      <c r="C19" s="2" t="s">
        <v>52</v>
      </c>
      <c r="D19" s="2" t="s">
        <v>53</v>
      </c>
    </row>
    <row r="20" spans="1:4" x14ac:dyDescent="0.3">
      <c r="A20" s="2">
        <v>1606</v>
      </c>
      <c r="B20" s="2" t="s">
        <v>54</v>
      </c>
      <c r="C20" s="2" t="s">
        <v>55</v>
      </c>
      <c r="D20" s="2" t="s">
        <v>5</v>
      </c>
    </row>
    <row r="21" spans="1:4" x14ac:dyDescent="0.3">
      <c r="A21" s="2">
        <v>1742</v>
      </c>
      <c r="B21" s="2" t="s">
        <v>56</v>
      </c>
      <c r="C21" s="2" t="s">
        <v>57</v>
      </c>
      <c r="D21" s="2" t="s">
        <v>58</v>
      </c>
    </row>
    <row r="22" spans="1:4" x14ac:dyDescent="0.3">
      <c r="A22" s="2">
        <v>1775</v>
      </c>
      <c r="B22" s="2" t="s">
        <v>59</v>
      </c>
      <c r="C22" s="2" t="s">
        <v>60</v>
      </c>
      <c r="D22" s="2" t="s">
        <v>61</v>
      </c>
    </row>
    <row r="23" spans="1:4" x14ac:dyDescent="0.3">
      <c r="A23" s="2">
        <v>1796</v>
      </c>
      <c r="B23" s="2" t="s">
        <v>62</v>
      </c>
      <c r="C23" s="2" t="s">
        <v>63</v>
      </c>
      <c r="D23" s="2" t="s">
        <v>61</v>
      </c>
    </row>
    <row r="24" spans="1:4" x14ac:dyDescent="0.3">
      <c r="A24" s="2">
        <v>1968</v>
      </c>
      <c r="B24" s="2" t="s">
        <v>64</v>
      </c>
      <c r="C24" s="2" t="s">
        <v>65</v>
      </c>
      <c r="D24" s="2" t="s">
        <v>61</v>
      </c>
    </row>
    <row r="25" spans="1:4" x14ac:dyDescent="0.3">
      <c r="A25" s="2">
        <v>2187</v>
      </c>
      <c r="B25" s="2" t="s">
        <v>66</v>
      </c>
      <c r="C25" s="2" t="s">
        <v>67</v>
      </c>
      <c r="D25" s="2" t="s">
        <v>68</v>
      </c>
    </row>
    <row r="26" spans="1:4" x14ac:dyDescent="0.3">
      <c r="A26" s="2">
        <v>2188</v>
      </c>
      <c r="B26" s="2" t="s">
        <v>66</v>
      </c>
      <c r="C26" s="2" t="s">
        <v>69</v>
      </c>
      <c r="D26" s="2" t="s">
        <v>70</v>
      </c>
    </row>
    <row r="27" spans="1:4" x14ac:dyDescent="0.3">
      <c r="A27" s="2">
        <v>2233</v>
      </c>
      <c r="B27" s="2" t="s">
        <v>48</v>
      </c>
      <c r="C27" s="2" t="s">
        <v>71</v>
      </c>
      <c r="D27" s="2" t="s">
        <v>50</v>
      </c>
    </row>
    <row r="28" spans="1:4" x14ac:dyDescent="0.3">
      <c r="A28" s="2">
        <v>2235</v>
      </c>
      <c r="B28" s="2" t="s">
        <v>11</v>
      </c>
      <c r="C28" s="2" t="s">
        <v>72</v>
      </c>
      <c r="D28" s="2" t="s">
        <v>73</v>
      </c>
    </row>
    <row r="29" spans="1:4" x14ac:dyDescent="0.3">
      <c r="A29" s="2">
        <v>2314</v>
      </c>
      <c r="B29" s="2" t="s">
        <v>74</v>
      </c>
      <c r="C29" s="2" t="s">
        <v>75</v>
      </c>
      <c r="D29" s="2" t="s">
        <v>76</v>
      </c>
    </row>
    <row r="30" spans="1:4" x14ac:dyDescent="0.3">
      <c r="A30" s="2">
        <v>2627</v>
      </c>
      <c r="B30" s="2" t="s">
        <v>77</v>
      </c>
      <c r="C30" s="2" t="s">
        <v>78</v>
      </c>
      <c r="D30" s="2" t="s">
        <v>5</v>
      </c>
    </row>
    <row r="31" spans="1:4" x14ac:dyDescent="0.3">
      <c r="A31" s="2">
        <v>2629</v>
      </c>
      <c r="B31" s="2" t="s">
        <v>136</v>
      </c>
      <c r="C31" s="2" t="s">
        <v>137</v>
      </c>
      <c r="D31" s="2" t="s">
        <v>5</v>
      </c>
    </row>
    <row r="32" spans="1:4" x14ac:dyDescent="0.3">
      <c r="A32" s="2">
        <v>2634</v>
      </c>
      <c r="B32" s="2" t="s">
        <v>79</v>
      </c>
      <c r="C32" s="2" t="s">
        <v>80</v>
      </c>
      <c r="D32" s="2" t="s">
        <v>5</v>
      </c>
    </row>
    <row r="33" spans="1:4" x14ac:dyDescent="0.3">
      <c r="A33" s="2">
        <v>2780</v>
      </c>
      <c r="B33" s="2" t="s">
        <v>124</v>
      </c>
      <c r="C33" s="2" t="s">
        <v>134</v>
      </c>
      <c r="D33" s="2" t="s">
        <v>61</v>
      </c>
    </row>
    <row r="34" spans="1:4" x14ac:dyDescent="0.3">
      <c r="A34" s="3">
        <v>3847</v>
      </c>
      <c r="B34" s="3" t="s">
        <v>81</v>
      </c>
      <c r="C34" s="3" t="s">
        <v>82</v>
      </c>
      <c r="D34" s="3" t="s">
        <v>83</v>
      </c>
    </row>
    <row r="35" spans="1:4" x14ac:dyDescent="0.3">
      <c r="A35" s="2">
        <v>3862</v>
      </c>
      <c r="B35" s="2" t="s">
        <v>84</v>
      </c>
      <c r="C35" s="2" t="s">
        <v>85</v>
      </c>
      <c r="D35" s="2" t="s">
        <v>5</v>
      </c>
    </row>
    <row r="36" spans="1:4" x14ac:dyDescent="0.3">
      <c r="A36" s="2">
        <v>3864</v>
      </c>
      <c r="B36" s="2" t="s">
        <v>86</v>
      </c>
      <c r="C36" s="2" t="s">
        <v>87</v>
      </c>
      <c r="D36" s="2" t="s">
        <v>5</v>
      </c>
    </row>
    <row r="37" spans="1:4" x14ac:dyDescent="0.3">
      <c r="A37" s="2">
        <v>3865</v>
      </c>
      <c r="B37" s="2" t="s">
        <v>88</v>
      </c>
      <c r="C37" s="2" t="s">
        <v>89</v>
      </c>
      <c r="D37" s="2" t="s">
        <v>5</v>
      </c>
    </row>
    <row r="38" spans="1:4" x14ac:dyDescent="0.3">
      <c r="A38" s="2">
        <v>4015</v>
      </c>
      <c r="B38" s="2" t="s">
        <v>90</v>
      </c>
      <c r="C38" s="2" t="s">
        <v>91</v>
      </c>
      <c r="D38" s="2">
        <v>0</v>
      </c>
    </row>
    <row r="39" spans="1:4" x14ac:dyDescent="0.3">
      <c r="A39" s="2">
        <v>4053</v>
      </c>
      <c r="B39" s="2" t="s">
        <v>92</v>
      </c>
      <c r="C39" s="2" t="s">
        <v>93</v>
      </c>
      <c r="D39" s="2" t="s">
        <v>94</v>
      </c>
    </row>
    <row r="40" spans="1:4" x14ac:dyDescent="0.3">
      <c r="A40" s="2">
        <v>4058</v>
      </c>
      <c r="B40" s="2" t="s">
        <v>95</v>
      </c>
      <c r="C40" s="2" t="s">
        <v>96</v>
      </c>
      <c r="D40" s="2" t="s">
        <v>5</v>
      </c>
    </row>
    <row r="41" spans="1:4" x14ac:dyDescent="0.3">
      <c r="A41" s="2">
        <v>4128</v>
      </c>
      <c r="B41" s="2" t="s">
        <v>11</v>
      </c>
      <c r="C41" s="2" t="s">
        <v>97</v>
      </c>
      <c r="D41" s="2" t="s">
        <v>98</v>
      </c>
    </row>
    <row r="42" spans="1:4" x14ac:dyDescent="0.3">
      <c r="A42" s="2">
        <v>4227</v>
      </c>
      <c r="B42" s="2" t="s">
        <v>125</v>
      </c>
      <c r="C42" s="2" t="s">
        <v>131</v>
      </c>
      <c r="D42" s="2" t="s">
        <v>130</v>
      </c>
    </row>
    <row r="43" spans="1:4" x14ac:dyDescent="0.3">
      <c r="A43" s="2">
        <v>4294</v>
      </c>
      <c r="B43" s="2" t="s">
        <v>99</v>
      </c>
      <c r="C43" s="2" t="s">
        <v>100</v>
      </c>
      <c r="D43" s="2" t="s">
        <v>101</v>
      </c>
    </row>
    <row r="44" spans="1:4" x14ac:dyDescent="0.3">
      <c r="A44" s="2">
        <v>4310</v>
      </c>
      <c r="B44" s="2" t="s">
        <v>140</v>
      </c>
      <c r="C44" s="2" t="s">
        <v>141</v>
      </c>
      <c r="D44" s="2" t="s">
        <v>5</v>
      </c>
    </row>
    <row r="45" spans="1:4" x14ac:dyDescent="0.3">
      <c r="A45" s="2">
        <v>4453</v>
      </c>
      <c r="B45" s="2" t="s">
        <v>126</v>
      </c>
      <c r="C45" s="2" t="s">
        <v>135</v>
      </c>
      <c r="D45" s="2" t="s">
        <v>61</v>
      </c>
    </row>
    <row r="46" spans="1:4" x14ac:dyDescent="0.3">
      <c r="A46" s="2">
        <v>4541</v>
      </c>
      <c r="B46" s="2" t="s">
        <v>127</v>
      </c>
      <c r="C46" s="2" t="s">
        <v>138</v>
      </c>
      <c r="D46" s="2" t="s">
        <v>5</v>
      </c>
    </row>
    <row r="47" spans="1:4" x14ac:dyDescent="0.3">
      <c r="A47" s="2">
        <v>4542</v>
      </c>
      <c r="B47" s="2" t="s">
        <v>102</v>
      </c>
      <c r="C47" s="2" t="s">
        <v>139</v>
      </c>
      <c r="D47" s="2" t="s">
        <v>5</v>
      </c>
    </row>
    <row r="48" spans="1:4" x14ac:dyDescent="0.3">
      <c r="A48" s="2">
        <v>4549</v>
      </c>
      <c r="B48" s="2" t="s">
        <v>128</v>
      </c>
      <c r="C48" s="2" t="s">
        <v>132</v>
      </c>
      <c r="D48" s="2" t="s">
        <v>130</v>
      </c>
    </row>
    <row r="49" spans="1:4" x14ac:dyDescent="0.3">
      <c r="A49" s="2">
        <v>4557</v>
      </c>
      <c r="B49" s="2" t="s">
        <v>103</v>
      </c>
      <c r="C49" s="2" t="s">
        <v>104</v>
      </c>
      <c r="D49" s="2" t="s">
        <v>105</v>
      </c>
    </row>
    <row r="50" spans="1:4" x14ac:dyDescent="0.3">
      <c r="A50" s="2">
        <v>4583</v>
      </c>
      <c r="B50" s="2" t="s">
        <v>95</v>
      </c>
      <c r="C50" s="2" t="s">
        <v>106</v>
      </c>
      <c r="D50" s="2" t="s">
        <v>107</v>
      </c>
    </row>
    <row r="51" spans="1:4" x14ac:dyDescent="0.3">
      <c r="A51" s="2">
        <v>4677</v>
      </c>
      <c r="B51" s="2" t="s">
        <v>108</v>
      </c>
      <c r="C51" s="2" t="s">
        <v>109</v>
      </c>
      <c r="D51" s="2" t="s">
        <v>110</v>
      </c>
    </row>
    <row r="52" spans="1:4" x14ac:dyDescent="0.3">
      <c r="A52" s="2">
        <v>4733</v>
      </c>
      <c r="B52" s="2" t="s">
        <v>59</v>
      </c>
      <c r="C52" s="2" t="s">
        <v>111</v>
      </c>
      <c r="D52" s="2" t="s">
        <v>112</v>
      </c>
    </row>
    <row r="53" spans="1:4" x14ac:dyDescent="0.3">
      <c r="A53" s="2">
        <v>4969</v>
      </c>
      <c r="B53" s="2" t="s">
        <v>129</v>
      </c>
      <c r="C53" s="2" t="s">
        <v>133</v>
      </c>
      <c r="D53" s="2" t="s">
        <v>130</v>
      </c>
    </row>
    <row r="54" spans="1:4" x14ac:dyDescent="0.3">
      <c r="A54" s="2">
        <v>5112</v>
      </c>
      <c r="B54" s="2" t="s">
        <v>113</v>
      </c>
      <c r="C54" s="2" t="s">
        <v>114</v>
      </c>
      <c r="D54" s="2" t="s">
        <v>115</v>
      </c>
    </row>
    <row r="55" spans="1:4" x14ac:dyDescent="0.3">
      <c r="A55" s="2">
        <v>6378</v>
      </c>
      <c r="B55" s="2" t="s">
        <v>116</v>
      </c>
      <c r="C55" s="2" t="s">
        <v>117</v>
      </c>
      <c r="D55" s="2" t="s">
        <v>118</v>
      </c>
    </row>
    <row r="56" spans="1:4" x14ac:dyDescent="0.3">
      <c r="A56" s="2">
        <v>7187</v>
      </c>
      <c r="B56" s="2" t="s">
        <v>119</v>
      </c>
      <c r="C56" s="2" t="s">
        <v>120</v>
      </c>
      <c r="D56" s="2" t="s">
        <v>5</v>
      </c>
    </row>
    <row r="57" spans="1:4" x14ac:dyDescent="0.3">
      <c r="A57" s="2">
        <v>9324</v>
      </c>
      <c r="B57" s="2" t="s">
        <v>121</v>
      </c>
      <c r="C57" s="2" t="s">
        <v>122</v>
      </c>
      <c r="D57" s="2" t="s">
        <v>123</v>
      </c>
    </row>
    <row r="58" spans="1:4" x14ac:dyDescent="0.3">
      <c r="A58" s="2">
        <v>223</v>
      </c>
      <c r="B58" s="2" t="s">
        <v>11</v>
      </c>
      <c r="C58" s="2" t="s">
        <v>144</v>
      </c>
      <c r="D58" s="2" t="s">
        <v>13</v>
      </c>
    </row>
    <row r="59" spans="1:4" x14ac:dyDescent="0.3">
      <c r="A59" s="2">
        <v>506</v>
      </c>
      <c r="B59" s="2" t="s">
        <v>145</v>
      </c>
      <c r="C59" s="2" t="s">
        <v>146</v>
      </c>
      <c r="D59" s="2" t="s">
        <v>147</v>
      </c>
    </row>
    <row r="60" spans="1:4" x14ac:dyDescent="0.3">
      <c r="A60" s="2">
        <v>1997</v>
      </c>
      <c r="B60" s="2" t="s">
        <v>148</v>
      </c>
      <c r="C60" s="2" t="s">
        <v>149</v>
      </c>
      <c r="D60" s="2" t="s">
        <v>5</v>
      </c>
    </row>
    <row r="61" spans="1:4" x14ac:dyDescent="0.3">
      <c r="A61" s="2">
        <v>2397</v>
      </c>
      <c r="B61" s="2" t="s">
        <v>150</v>
      </c>
      <c r="C61" s="2" t="s">
        <v>151</v>
      </c>
      <c r="D61" s="2" t="s">
        <v>5</v>
      </c>
    </row>
    <row r="62" spans="1:4" x14ac:dyDescent="0.3">
      <c r="A62" s="2">
        <v>2641</v>
      </c>
      <c r="B62" s="2" t="s">
        <v>152</v>
      </c>
      <c r="C62" s="2" t="s">
        <v>153</v>
      </c>
      <c r="D62" s="2" t="s">
        <v>154</v>
      </c>
    </row>
    <row r="63" spans="1:4" x14ac:dyDescent="0.3">
      <c r="A63" s="2">
        <v>2783</v>
      </c>
      <c r="B63" s="2" t="s">
        <v>155</v>
      </c>
      <c r="C63" s="2" t="s">
        <v>163</v>
      </c>
      <c r="D63" s="2" t="s">
        <v>5</v>
      </c>
    </row>
    <row r="64" spans="1:4" x14ac:dyDescent="0.3">
      <c r="A64" s="2">
        <v>3844</v>
      </c>
      <c r="B64" s="2" t="s">
        <v>156</v>
      </c>
      <c r="C64" s="2" t="s">
        <v>160</v>
      </c>
      <c r="D64" s="2" t="s">
        <v>130</v>
      </c>
    </row>
    <row r="65" spans="1:4" x14ac:dyDescent="0.3">
      <c r="A65" s="2">
        <v>4323</v>
      </c>
      <c r="B65" s="2" t="s">
        <v>157</v>
      </c>
      <c r="C65" s="2" t="s">
        <v>161</v>
      </c>
      <c r="D65" s="2" t="s">
        <v>5</v>
      </c>
    </row>
    <row r="66" spans="1:4" x14ac:dyDescent="0.3">
      <c r="A66" s="2">
        <v>4559</v>
      </c>
      <c r="B66" s="2" t="s">
        <v>158</v>
      </c>
      <c r="C66" s="2" t="s">
        <v>162</v>
      </c>
      <c r="D66" s="2" t="s">
        <v>130</v>
      </c>
    </row>
    <row r="67" spans="1:4" x14ac:dyDescent="0.3">
      <c r="A67" s="2">
        <v>4595</v>
      </c>
      <c r="B67" s="2" t="s">
        <v>159</v>
      </c>
      <c r="C67" s="2" t="s">
        <v>162</v>
      </c>
      <c r="D67" s="2" t="s">
        <v>130</v>
      </c>
    </row>
  </sheetData>
  <autoFilter ref="A1:D57" xr:uid="{E709BDD6-3088-4FE4-92E3-C1DDBB5BCE8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A7D3-F9FE-463B-9FB6-B982245C46F1}">
  <sheetPr filterMode="1"/>
  <dimension ref="A1:B67"/>
  <sheetViews>
    <sheetView workbookViewId="0">
      <selection activeCell="A5" sqref="A5:A60"/>
    </sheetView>
  </sheetViews>
  <sheetFormatPr defaultRowHeight="14.4" x14ac:dyDescent="0.3"/>
  <cols>
    <col min="1" max="1" width="10.77734375" style="4" bestFit="1" customWidth="1"/>
    <col min="2" max="2" width="17.44140625" bestFit="1" customWidth="1"/>
  </cols>
  <sheetData>
    <row r="1" spans="1:2" x14ac:dyDescent="0.3">
      <c r="A1" s="4" t="s">
        <v>142</v>
      </c>
      <c r="B1" t="s">
        <v>143</v>
      </c>
    </row>
    <row r="2" spans="1:2" hidden="1" x14ac:dyDescent="0.3">
      <c r="A2">
        <v>102</v>
      </c>
      <c r="B2" t="e">
        <f>VLOOKUP(A2,Sheet1!A:A,1,0)</f>
        <v>#N/A</v>
      </c>
    </row>
    <row r="3" spans="1:2" hidden="1" x14ac:dyDescent="0.3">
      <c r="A3">
        <v>152</v>
      </c>
      <c r="B3" t="e">
        <f>VLOOKUP(A3,Sheet1!A:A,1,0)</f>
        <v>#N/A</v>
      </c>
    </row>
    <row r="4" spans="1:2" hidden="1" x14ac:dyDescent="0.3">
      <c r="A4">
        <v>202</v>
      </c>
      <c r="B4" t="e">
        <f>VLOOKUP(A4,Sheet1!A:A,1,0)</f>
        <v>#N/A</v>
      </c>
    </row>
    <row r="5" spans="1:2" x14ac:dyDescent="0.3">
      <c r="A5">
        <v>223</v>
      </c>
      <c r="B5">
        <f>VLOOKUP(A5,Sheet1!A:A,1,0)</f>
        <v>223</v>
      </c>
    </row>
    <row r="6" spans="1:2" hidden="1" x14ac:dyDescent="0.3">
      <c r="A6">
        <v>493</v>
      </c>
      <c r="B6" t="e">
        <f>VLOOKUP(A6,Sheet1!A:A,1,0)</f>
        <v>#N/A</v>
      </c>
    </row>
    <row r="7" spans="1:2" x14ac:dyDescent="0.3">
      <c r="A7">
        <v>506</v>
      </c>
      <c r="B7">
        <f>VLOOKUP(A7,Sheet1!A:A,1,0)</f>
        <v>506</v>
      </c>
    </row>
    <row r="8" spans="1:2" hidden="1" x14ac:dyDescent="0.3">
      <c r="A8">
        <v>513</v>
      </c>
      <c r="B8" t="e">
        <f>VLOOKUP(A8,Sheet1!A:A,1,0)</f>
        <v>#N/A</v>
      </c>
    </row>
    <row r="9" spans="1:2" hidden="1" x14ac:dyDescent="0.3">
      <c r="A9">
        <v>524</v>
      </c>
      <c r="B9" t="e">
        <f>VLOOKUP(A9,Sheet1!A:A,1,0)</f>
        <v>#N/A</v>
      </c>
    </row>
    <row r="10" spans="1:2" hidden="1" x14ac:dyDescent="0.3">
      <c r="A10">
        <v>530</v>
      </c>
      <c r="B10" t="e">
        <f>VLOOKUP(A10,Sheet1!A:A,1,0)</f>
        <v>#N/A</v>
      </c>
    </row>
    <row r="11" spans="1:2" hidden="1" x14ac:dyDescent="0.3">
      <c r="A11">
        <v>572</v>
      </c>
      <c r="B11" t="e">
        <f>VLOOKUP(A11,Sheet1!A:A,1,0)</f>
        <v>#N/A</v>
      </c>
    </row>
    <row r="12" spans="1:2" hidden="1" x14ac:dyDescent="0.3">
      <c r="A12">
        <v>617</v>
      </c>
      <c r="B12" t="e">
        <f>VLOOKUP(A12,Sheet1!A:A,1,0)</f>
        <v>#N/A</v>
      </c>
    </row>
    <row r="13" spans="1:2" hidden="1" x14ac:dyDescent="0.3">
      <c r="A13">
        <v>737</v>
      </c>
      <c r="B13" t="e">
        <f>VLOOKUP(A13,Sheet1!A:A,1,0)</f>
        <v>#N/A</v>
      </c>
    </row>
    <row r="14" spans="1:2" hidden="1" x14ac:dyDescent="0.3">
      <c r="A14">
        <v>801</v>
      </c>
      <c r="B14" t="e">
        <f>VLOOKUP(A14,Sheet1!A:A,1,0)</f>
        <v>#N/A</v>
      </c>
    </row>
    <row r="15" spans="1:2" hidden="1" x14ac:dyDescent="0.3">
      <c r="A15">
        <v>904</v>
      </c>
      <c r="B15" t="e">
        <f>VLOOKUP(A15,Sheet1!A:A,1,0)</f>
        <v>#N/A</v>
      </c>
    </row>
    <row r="16" spans="1:2" hidden="1" x14ac:dyDescent="0.3">
      <c r="A16">
        <v>944</v>
      </c>
      <c r="B16" t="e">
        <f>VLOOKUP(A16,Sheet1!A:A,1,0)</f>
        <v>#N/A</v>
      </c>
    </row>
    <row r="17" spans="1:2" hidden="1" x14ac:dyDescent="0.3">
      <c r="A17">
        <v>1142</v>
      </c>
      <c r="B17">
        <f>VLOOKUP(A17,Sheet1!A:A,1,0)</f>
        <v>1142</v>
      </c>
    </row>
    <row r="18" spans="1:2" hidden="1" x14ac:dyDescent="0.3">
      <c r="A18">
        <v>1442</v>
      </c>
      <c r="B18">
        <f>VLOOKUP(A18,Sheet1!A:A,1,0)</f>
        <v>1442</v>
      </c>
    </row>
    <row r="19" spans="1:2" hidden="1" x14ac:dyDescent="0.3">
      <c r="A19">
        <v>1510</v>
      </c>
      <c r="B19">
        <f>VLOOKUP(A19,Sheet1!A:A,1,0)</f>
        <v>1510</v>
      </c>
    </row>
    <row r="20" spans="1:2" hidden="1" x14ac:dyDescent="0.3">
      <c r="A20">
        <v>1552</v>
      </c>
      <c r="B20">
        <f>VLOOKUP(A20,Sheet1!A:A,1,0)</f>
        <v>1552</v>
      </c>
    </row>
    <row r="21" spans="1:2" hidden="1" x14ac:dyDescent="0.3">
      <c r="A21">
        <v>1556</v>
      </c>
      <c r="B21">
        <f>VLOOKUP(A21,Sheet1!A:A,1,0)</f>
        <v>1556</v>
      </c>
    </row>
    <row r="22" spans="1:2" hidden="1" x14ac:dyDescent="0.3">
      <c r="A22">
        <v>1606</v>
      </c>
      <c r="B22">
        <f>VLOOKUP(A22,Sheet1!A:A,1,0)</f>
        <v>1606</v>
      </c>
    </row>
    <row r="23" spans="1:2" hidden="1" x14ac:dyDescent="0.3">
      <c r="A23">
        <v>1742</v>
      </c>
      <c r="B23">
        <f>VLOOKUP(A23,Sheet1!A:A,1,0)</f>
        <v>1742</v>
      </c>
    </row>
    <row r="24" spans="1:2" hidden="1" x14ac:dyDescent="0.3">
      <c r="A24">
        <v>1775</v>
      </c>
      <c r="B24">
        <f>VLOOKUP(A24,Sheet1!A:A,1,0)</f>
        <v>1775</v>
      </c>
    </row>
    <row r="25" spans="1:2" hidden="1" x14ac:dyDescent="0.3">
      <c r="A25">
        <v>1796</v>
      </c>
      <c r="B25">
        <f>VLOOKUP(A25,Sheet1!A:A,1,0)</f>
        <v>1796</v>
      </c>
    </row>
    <row r="26" spans="1:2" hidden="1" x14ac:dyDescent="0.3">
      <c r="A26">
        <v>1968</v>
      </c>
      <c r="B26">
        <f>VLOOKUP(A26,Sheet1!A:A,1,0)</f>
        <v>1968</v>
      </c>
    </row>
    <row r="27" spans="1:2" x14ac:dyDescent="0.3">
      <c r="A27">
        <v>1997</v>
      </c>
      <c r="B27">
        <f>VLOOKUP(A27,Sheet1!A:A,1,0)</f>
        <v>1997</v>
      </c>
    </row>
    <row r="28" spans="1:2" hidden="1" x14ac:dyDescent="0.3">
      <c r="A28">
        <v>2187</v>
      </c>
      <c r="B28">
        <f>VLOOKUP(A28,Sheet1!A:A,1,0)</f>
        <v>2187</v>
      </c>
    </row>
    <row r="29" spans="1:2" hidden="1" x14ac:dyDescent="0.3">
      <c r="A29">
        <v>2188</v>
      </c>
      <c r="B29">
        <f>VLOOKUP(A29,Sheet1!A:A,1,0)</f>
        <v>2188</v>
      </c>
    </row>
    <row r="30" spans="1:2" hidden="1" x14ac:dyDescent="0.3">
      <c r="A30">
        <v>2233</v>
      </c>
      <c r="B30">
        <f>VLOOKUP(A30,Sheet1!A:A,1,0)</f>
        <v>2233</v>
      </c>
    </row>
    <row r="31" spans="1:2" hidden="1" x14ac:dyDescent="0.3">
      <c r="A31">
        <v>2235</v>
      </c>
      <c r="B31">
        <f>VLOOKUP(A31,Sheet1!A:A,1,0)</f>
        <v>2235</v>
      </c>
    </row>
    <row r="32" spans="1:2" hidden="1" x14ac:dyDescent="0.3">
      <c r="A32">
        <v>2314</v>
      </c>
      <c r="B32">
        <f>VLOOKUP(A32,Sheet1!A:A,1,0)</f>
        <v>2314</v>
      </c>
    </row>
    <row r="33" spans="1:2" x14ac:dyDescent="0.3">
      <c r="A33">
        <v>2397</v>
      </c>
      <c r="B33">
        <f>VLOOKUP(A33,Sheet1!A:A,1,0)</f>
        <v>2397</v>
      </c>
    </row>
    <row r="34" spans="1:2" hidden="1" x14ac:dyDescent="0.3">
      <c r="A34">
        <v>2627</v>
      </c>
      <c r="B34">
        <f>VLOOKUP(A34,Sheet1!A:A,1,0)</f>
        <v>2627</v>
      </c>
    </row>
    <row r="35" spans="1:2" hidden="1" x14ac:dyDescent="0.3">
      <c r="A35">
        <v>2629</v>
      </c>
      <c r="B35">
        <f>VLOOKUP(A35,Sheet1!A:A,1,0)</f>
        <v>2629</v>
      </c>
    </row>
    <row r="36" spans="1:2" hidden="1" x14ac:dyDescent="0.3">
      <c r="A36">
        <v>2634</v>
      </c>
      <c r="B36">
        <f>VLOOKUP(A36,Sheet1!A:A,1,0)</f>
        <v>2634</v>
      </c>
    </row>
    <row r="37" spans="1:2" x14ac:dyDescent="0.3">
      <c r="A37">
        <v>2641</v>
      </c>
      <c r="B37">
        <f>VLOOKUP(A37,Sheet1!A:A,1,0)</f>
        <v>2641</v>
      </c>
    </row>
    <row r="38" spans="1:2" hidden="1" x14ac:dyDescent="0.3">
      <c r="A38">
        <v>2780</v>
      </c>
      <c r="B38">
        <f>VLOOKUP(A38,Sheet1!A:A,1,0)</f>
        <v>2780</v>
      </c>
    </row>
    <row r="39" spans="1:2" x14ac:dyDescent="0.3">
      <c r="A39">
        <v>2783</v>
      </c>
      <c r="B39">
        <f>VLOOKUP(A39,Sheet1!A:A,1,0)</f>
        <v>2783</v>
      </c>
    </row>
    <row r="40" spans="1:2" x14ac:dyDescent="0.3">
      <c r="A40">
        <v>3844</v>
      </c>
      <c r="B40">
        <f>VLOOKUP(A40,Sheet1!A:A,1,0)</f>
        <v>3844</v>
      </c>
    </row>
    <row r="41" spans="1:2" hidden="1" x14ac:dyDescent="0.3">
      <c r="A41">
        <v>3847</v>
      </c>
      <c r="B41">
        <f>VLOOKUP(A41,Sheet1!A:A,1,0)</f>
        <v>3847</v>
      </c>
    </row>
    <row r="42" spans="1:2" hidden="1" x14ac:dyDescent="0.3">
      <c r="A42">
        <v>3862</v>
      </c>
      <c r="B42">
        <f>VLOOKUP(A42,Sheet1!A:A,1,0)</f>
        <v>3862</v>
      </c>
    </row>
    <row r="43" spans="1:2" hidden="1" x14ac:dyDescent="0.3">
      <c r="A43">
        <v>3864</v>
      </c>
      <c r="B43">
        <f>VLOOKUP(A43,Sheet1!A:A,1,0)</f>
        <v>3864</v>
      </c>
    </row>
    <row r="44" spans="1:2" hidden="1" x14ac:dyDescent="0.3">
      <c r="A44">
        <v>3865</v>
      </c>
      <c r="B44">
        <f>VLOOKUP(A44,Sheet1!A:A,1,0)</f>
        <v>3865</v>
      </c>
    </row>
    <row r="45" spans="1:2" hidden="1" x14ac:dyDescent="0.3">
      <c r="A45">
        <v>4015</v>
      </c>
      <c r="B45">
        <f>VLOOKUP(A45,Sheet1!A:A,1,0)</f>
        <v>4015</v>
      </c>
    </row>
    <row r="46" spans="1:2" hidden="1" x14ac:dyDescent="0.3">
      <c r="A46">
        <v>4053</v>
      </c>
      <c r="B46">
        <f>VLOOKUP(A46,Sheet1!A:A,1,0)</f>
        <v>4053</v>
      </c>
    </row>
    <row r="47" spans="1:2" hidden="1" x14ac:dyDescent="0.3">
      <c r="A47">
        <v>4058</v>
      </c>
      <c r="B47">
        <f>VLOOKUP(A47,Sheet1!A:A,1,0)</f>
        <v>4058</v>
      </c>
    </row>
    <row r="48" spans="1:2" hidden="1" x14ac:dyDescent="0.3">
      <c r="A48">
        <v>4128</v>
      </c>
      <c r="B48">
        <f>VLOOKUP(A48,Sheet1!A:A,1,0)</f>
        <v>4128</v>
      </c>
    </row>
    <row r="49" spans="1:2" hidden="1" x14ac:dyDescent="0.3">
      <c r="A49">
        <v>4227</v>
      </c>
      <c r="B49">
        <f>VLOOKUP(A49,Sheet1!A:A,1,0)</f>
        <v>4227</v>
      </c>
    </row>
    <row r="50" spans="1:2" hidden="1" x14ac:dyDescent="0.3">
      <c r="A50">
        <v>4294</v>
      </c>
      <c r="B50">
        <f>VLOOKUP(A50,Sheet1!A:A,1,0)</f>
        <v>4294</v>
      </c>
    </row>
    <row r="51" spans="1:2" hidden="1" x14ac:dyDescent="0.3">
      <c r="A51">
        <v>4310</v>
      </c>
      <c r="B51">
        <f>VLOOKUP(A51,Sheet1!A:A,1,0)</f>
        <v>4310</v>
      </c>
    </row>
    <row r="52" spans="1:2" x14ac:dyDescent="0.3">
      <c r="A52">
        <v>4323</v>
      </c>
      <c r="B52">
        <f>VLOOKUP(A52,Sheet1!A:A,1,0)</f>
        <v>4323</v>
      </c>
    </row>
    <row r="53" spans="1:2" hidden="1" x14ac:dyDescent="0.3">
      <c r="A53">
        <v>4453</v>
      </c>
      <c r="B53">
        <f>VLOOKUP(A53,Sheet1!A:A,1,0)</f>
        <v>4453</v>
      </c>
    </row>
    <row r="54" spans="1:2" hidden="1" x14ac:dyDescent="0.3">
      <c r="A54">
        <v>4541</v>
      </c>
      <c r="B54">
        <f>VLOOKUP(A54,Sheet1!A:A,1,0)</f>
        <v>4541</v>
      </c>
    </row>
    <row r="55" spans="1:2" hidden="1" x14ac:dyDescent="0.3">
      <c r="A55">
        <v>4542</v>
      </c>
      <c r="B55">
        <f>VLOOKUP(A55,Sheet1!A:A,1,0)</f>
        <v>4542</v>
      </c>
    </row>
    <row r="56" spans="1:2" hidden="1" x14ac:dyDescent="0.3">
      <c r="A56">
        <v>4549</v>
      </c>
      <c r="B56">
        <f>VLOOKUP(A56,Sheet1!A:A,1,0)</f>
        <v>4549</v>
      </c>
    </row>
    <row r="57" spans="1:2" hidden="1" x14ac:dyDescent="0.3">
      <c r="A57">
        <v>4557</v>
      </c>
      <c r="B57">
        <f>VLOOKUP(A57,Sheet1!A:A,1,0)</f>
        <v>4557</v>
      </c>
    </row>
    <row r="58" spans="1:2" x14ac:dyDescent="0.3">
      <c r="A58">
        <v>4559</v>
      </c>
      <c r="B58">
        <f>VLOOKUP(A58,Sheet1!A:A,1,0)</f>
        <v>4559</v>
      </c>
    </row>
    <row r="59" spans="1:2" hidden="1" x14ac:dyDescent="0.3">
      <c r="A59">
        <v>4583</v>
      </c>
      <c r="B59">
        <f>VLOOKUP(A59,Sheet1!A:A,1,0)</f>
        <v>4583</v>
      </c>
    </row>
    <row r="60" spans="1:2" x14ac:dyDescent="0.3">
      <c r="A60">
        <v>4595</v>
      </c>
      <c r="B60">
        <f>VLOOKUP(A60,Sheet1!A:A,1,0)</f>
        <v>4595</v>
      </c>
    </row>
    <row r="61" spans="1:2" hidden="1" x14ac:dyDescent="0.3">
      <c r="A61">
        <v>4677</v>
      </c>
      <c r="B61">
        <f>VLOOKUP(A61,Sheet1!A:A,1,0)</f>
        <v>4677</v>
      </c>
    </row>
    <row r="62" spans="1:2" hidden="1" x14ac:dyDescent="0.3">
      <c r="A62">
        <v>4733</v>
      </c>
      <c r="B62">
        <f>VLOOKUP(A62,Sheet1!A:A,1,0)</f>
        <v>4733</v>
      </c>
    </row>
    <row r="63" spans="1:2" hidden="1" x14ac:dyDescent="0.3">
      <c r="A63">
        <v>4969</v>
      </c>
      <c r="B63">
        <f>VLOOKUP(A63,Sheet1!A:A,1,0)</f>
        <v>4969</v>
      </c>
    </row>
    <row r="64" spans="1:2" hidden="1" x14ac:dyDescent="0.3">
      <c r="A64">
        <v>5112</v>
      </c>
      <c r="B64">
        <f>VLOOKUP(A64,Sheet1!A:A,1,0)</f>
        <v>5112</v>
      </c>
    </row>
    <row r="65" spans="1:2" hidden="1" x14ac:dyDescent="0.3">
      <c r="A65">
        <v>6378</v>
      </c>
      <c r="B65">
        <f>VLOOKUP(A65,Sheet1!A:A,1,0)</f>
        <v>6378</v>
      </c>
    </row>
    <row r="66" spans="1:2" hidden="1" x14ac:dyDescent="0.3">
      <c r="A66">
        <v>7187</v>
      </c>
      <c r="B66">
        <f>VLOOKUP(A66,Sheet1!A:A,1,0)</f>
        <v>7187</v>
      </c>
    </row>
    <row r="67" spans="1:2" hidden="1" x14ac:dyDescent="0.3">
      <c r="A67">
        <v>9324</v>
      </c>
      <c r="B67">
        <f>VLOOKUP(A67,Sheet1!A:A,1,0)</f>
        <v>9324</v>
      </c>
    </row>
  </sheetData>
  <autoFilter ref="A1:B67" xr:uid="{E8C0A7D3-F9FE-463B-9FB6-B982245C46F1}">
    <filterColumn colId="1">
      <filters>
        <filter val="#N/A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Classification xmlns="e15e0ca6-81a8-47b4-97ec-9acb9919e0ff">None</Document_x0020_Classification>
    <Document_x0020_Notes xmlns="e15e0ca6-81a8-47b4-97ec-9acb9919e0ff" xsi:nil="true"/>
    <Target_x0020_Audience xmlns="ca899edd-2a54-432c-9ca5-e97aaca2a413">
      <Value>Suppliers</Value>
    </Target_x0020_Audience>
    <Required_x0020_Approvers xmlns="ca899edd-2a54-432c-9ca5-e97aaca2a413">
      <UserInfo>
        <DisplayName>i:0#.w|na\rnsanch,#i:0#.w|na\rnsanch,#ruby.s.perez@exxonmobil.com,#ruby.s.perez@exxonmobil.com,#Sanchez, Ruby,#,#GBS PROCUREMENT VEND ONBOAD &amp; ENGAG INT,#Procurement Interface Manager</DisplayName>
        <AccountId>532</AccountId>
        <AccountType/>
      </UserInfo>
    </Required_x0020_Approvers>
    <Idea_x002f_Request_x0020_Classification xmlns="e15e0ca6-81a8-47b4-97ec-9acb9919e0ff"/>
    <Photos_x0020_to_x0020_include xmlns="e15e0ca6-81a8-47b4-97ec-9acb9919e0ff" xsi:nil="true"/>
    <Region xmlns="ca899edd-2a54-432c-9ca5-e97aaca2a413">N/A</Region>
    <Location xmlns="e15e0ca6-81a8-47b4-97ec-9acb9919e0ff">
      <Value>11</Value>
    </Location>
    <Document_x0020_Status xmlns="e15e0ca6-81a8-47b4-97ec-9acb9919e0ff" xsi:nil="true"/>
    <Ratings xmlns="http://schemas.microsoft.com/sharepoint/v3" xsi:nil="true"/>
    <DocumentSetDescription xmlns="http://schemas.microsoft.com/sharepoint/v3">Add PMI guidance to EM for Supplier site</DocumentSetDescription>
    <Content_x0020_Contact xmlns="ca899edd-2a54-432c-9ca5-e97aaca2a413">
      <UserInfo>
        <DisplayName/>
        <AccountId>532</AccountId>
        <AccountType/>
      </UserInfo>
    </Content_x0020_Contact>
    <LikedBy xmlns="http://schemas.microsoft.com/sharepoint/v3">
      <UserInfo>
        <DisplayName/>
        <AccountId xsi:nil="true"/>
        <AccountType/>
      </UserInfo>
    </LikedBy>
    <Approvals_x0020_Required xmlns="e15e0ca6-81a8-47b4-97ec-9acb9919e0ff"/>
    <Target_x0020_Publication_x0020_Start_x0020_Date xmlns="ca899edd-2a54-432c-9ca5-e97aaca2a413">2025-05-29T05:00:00+00:00</Target_x0020_Publication_x0020_Start_x0020_Date>
    <EM_x002e_com_x0020_Publication_x0020_Size xmlns="e15e0ca6-81a8-47b4-97ec-9acb9919e0ff">N/A</EM_x002e_com_x0020_Publication_x0020_Size>
    <Content_x0020_Area xmlns="ca899edd-2a54-432c-9ca5-e97aaca2a413">Procurement/Suppliers</Content_x0020_Area>
    <Notes1 xmlns="ca899edd-2a54-432c-9ca5-e97aaca2a413" xsi:nil="true"/>
    <Initiatives xmlns="e15e0ca6-81a8-47b4-97ec-9acb9919e0ff" xsi:nil="true"/>
    <Photo_x0020_releases_x0020_on_x0020_file xmlns="e15e0ca6-81a8-47b4-97ec-9acb9919e0ff" xsi:nil="true"/>
    <RatedBy xmlns="http://schemas.microsoft.com/sharepoint/v3">
      <UserInfo>
        <DisplayName/>
        <AccountId xsi:nil="true"/>
        <AccountType/>
      </UserInfo>
    </RatedBy>
    <Primary_x0020_Business_x0020_Line xmlns="ca899edd-2a54-432c-9ca5-e97aaca2a413">All</Primary_x0020_Business_x0020_Lin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170E9F4A9944D8C08FA30506BD884" ma:contentTypeVersion="356" ma:contentTypeDescription="Create a new document." ma:contentTypeScope="" ma:versionID="61b6eab3ccc1d35979e330612f050d0c">
  <xsd:schema xmlns:xsd="http://www.w3.org/2001/XMLSchema" xmlns:xs="http://www.w3.org/2001/XMLSchema" xmlns:p="http://schemas.microsoft.com/office/2006/metadata/properties" xmlns:ns1="http://schemas.microsoft.com/sharepoint/v3" xmlns:ns2="e15e0ca6-81a8-47b4-97ec-9acb9919e0ff" xmlns:ns3="ca899edd-2a54-432c-9ca5-e97aaca2a413" targetNamespace="http://schemas.microsoft.com/office/2006/metadata/properties" ma:root="true" ma:fieldsID="78f748b39f86531d756d36ca22dfc3fb" ns1:_="" ns2:_="" ns3:_="">
    <xsd:import namespace="http://schemas.microsoft.com/sharepoint/v3"/>
    <xsd:import namespace="e15e0ca6-81a8-47b4-97ec-9acb9919e0ff"/>
    <xsd:import namespace="ca899edd-2a54-432c-9ca5-e97aaca2a413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Document_x0020_Notes" minOccurs="0"/>
                <xsd:element ref="ns2:Document_x0020_Classification" minOccurs="0"/>
                <xsd:element ref="ns3:Required_x0020_Approvers" minOccurs="0"/>
                <xsd:element ref="ns2:Approvals_x0020_Required" minOccurs="0"/>
                <xsd:element ref="ns1:RatedBy" minOccurs="0"/>
                <xsd:element ref="ns1:Ratings" minOccurs="0"/>
                <xsd:element ref="ns1:LikedBy" minOccurs="0"/>
                <xsd:element ref="ns3:SharedWithUsers" minOccurs="0"/>
                <xsd:element ref="ns1:DocumentSetDescription" minOccurs="0"/>
                <xsd:element ref="ns3:Region" minOccurs="0"/>
                <xsd:element ref="ns2:EM_x002e_com_x0020_Publication_x0020_Size"/>
                <xsd:element ref="ns3:Notes1" minOccurs="0"/>
                <xsd:element ref="ns3:Content_x0020_Contact" minOccurs="0"/>
                <xsd:element ref="ns3:Primary_x0020_Business_x0020_Line" minOccurs="0"/>
                <xsd:element ref="ns3:Target_x0020_Audience" minOccurs="0"/>
                <xsd:element ref="ns3:Content_x0020_Area" minOccurs="0"/>
                <xsd:element ref="ns2:Location" minOccurs="0"/>
                <xsd:element ref="ns2:Location_x003a_Region" minOccurs="0"/>
                <xsd:element ref="ns2:Location_x003a_Location_x0020__x0028_linked_x0020_to_x0020_item_x0029_" minOccurs="0"/>
                <xsd:element ref="ns2:Location_x003a_ID" minOccurs="0"/>
                <xsd:element ref="ns2:Idea_x002f_Request_x0020_Classification" minOccurs="0"/>
                <xsd:element ref="ns3:Target_x0020_Publication_x0020_Start_x0020_Date" minOccurs="0"/>
                <xsd:element ref="ns2:Initiatives" minOccurs="0"/>
                <xsd:element ref="ns2:Initiatives_x003a_Title" minOccurs="0"/>
                <xsd:element ref="ns2:Photos_x0020_to_x0020_include" minOccurs="0"/>
                <xsd:element ref="ns2:Photo_x0020_releases_x0020_on_x0020_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atedBy" ma:index="9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0" nillable="true" ma:displayName="User ratings" ma:description="User ratings for the item" ma:hidden="true" ma:internalName="Ratings">
      <xsd:simpleType>
        <xsd:restriction base="dms:Note"/>
      </xsd:simpleType>
    </xsd:element>
    <xsd:element name="LikedBy" ma:index="11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25" nillable="true" ma:displayName="Request Description" ma:description="" ma:hidden="true" ma:internalName="DocumentSet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e0ca6-81a8-47b4-97ec-9acb9919e0ff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2" nillable="true" ma:displayName="Document Status" ma:format="Dropdown" ma:hidden="true" ma:internalName="Document_x0020_Status" ma:readOnly="false">
      <xsd:simpleType>
        <xsd:union memberTypes="dms:Text">
          <xsd:simpleType>
            <xsd:restriction base="dms:Choice">
              <xsd:enumeration value="For Stakeholder review"/>
              <xsd:enumeration value="For Julie's review"/>
              <xsd:enumeration value="For Q's review"/>
              <xsd:enumeration value="For Submitter's review"/>
              <xsd:enumeration value="For Pat's review"/>
              <xsd:enumeration value="Approved - Final"/>
              <xsd:enumeration value="Ready for WIP building"/>
            </xsd:restriction>
          </xsd:simpleType>
        </xsd:union>
      </xsd:simpleType>
    </xsd:element>
    <xsd:element name="Document_x0020_Notes" ma:index="3" nillable="true" ma:displayName="Document Notes" ma:internalName="Document_x0020_Notes">
      <xsd:simpleType>
        <xsd:restriction base="dms:Note">
          <xsd:maxLength value="255"/>
        </xsd:restriction>
      </xsd:simpleType>
    </xsd:element>
    <xsd:element name="Document_x0020_Classification" ma:index="4" nillable="true" ma:displayName="Document Classification" ma:default="None" ma:description="Document or Link Classification" ma:format="Dropdown" ma:internalName="Document_x0020_Classification">
      <xsd:simpleType>
        <xsd:union memberTypes="dms:Text">
          <xsd:simpleType>
            <xsd:restriction base="dms:Choice">
              <xsd:enumeration value="IEM Copy"/>
              <xsd:enumeration value="IEM article"/>
              <xsd:enumeration value="IEM Digital Sign"/>
              <xsd:enumeration value="IEM Comms Plan"/>
              <xsd:enumeration value="EM.com Wireframe"/>
              <xsd:enumeration value="Comms Plan"/>
              <xsd:enumeration value="Analytics"/>
              <xsd:enumeration value="Article"/>
              <xsd:enumeration value="Asset"/>
              <xsd:enumeration value="Brief"/>
              <xsd:enumeration value="Case Study"/>
              <xsd:enumeration value="Charts and data"/>
              <xsd:enumeration value="Corporate info"/>
              <xsd:enumeration value="Customer Spotlight"/>
              <xsd:enumeration value="Endorsement"/>
              <xsd:enumeration value="Expert spotlight"/>
              <xsd:enumeration value="Form"/>
              <xsd:enumeration value="Human resources"/>
              <xsd:enumeration value="Image"/>
              <xsd:enumeration value="Infographic"/>
              <xsd:enumeration value="Investors"/>
              <xsd:enumeration value="Legal"/>
              <xsd:enumeration value="News releases"/>
              <xsd:enumeration value="Our approach"/>
              <xsd:enumeration value="Policy"/>
              <xsd:enumeration value="Production Link"/>
              <xsd:enumeration value="Products and technology"/>
              <xsd:enumeration value="Report"/>
              <xsd:enumeration value="Suppliers"/>
              <xsd:enumeration value="Topic"/>
              <xsd:enumeration value="Video"/>
              <xsd:enumeration value="Viewpoints"/>
              <xsd:enumeration value="WIP Link"/>
              <xsd:enumeration value="Wireframe/Template"/>
              <xsd:enumeration value="goto/ContentPlaybook"/>
              <xsd:enumeration value="Section 1"/>
              <xsd:enumeration value="Section 3"/>
              <xsd:enumeration value="Section 4"/>
              <xsd:enumeration value="Section 5"/>
              <xsd:enumeration value="Section 6"/>
              <xsd:enumeration value="Section 7"/>
              <xsd:enumeration value="Executive Summary"/>
              <xsd:enumeration value="None"/>
            </xsd:restriction>
          </xsd:simpleType>
        </xsd:union>
      </xsd:simpleType>
    </xsd:element>
    <xsd:element name="Approvals_x0020_Required" ma:index="6" nillable="true" ma:displayName="Approvals Required" ma:internalName="Approvals_x0020_Require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siness"/>
                        <xsd:enumeration value="Legal"/>
                        <xsd:enumeration value="Brand Review"/>
                        <xsd:enumeration value="Local P&amp;GA"/>
                        <xsd:enumeration value="Business line marketing"/>
                        <xsd:enumeration value="Sub-brand (non-ExxonMobil brand) marketing"/>
                        <xsd:enumeration value="SIR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M_x002e_com_x0020_Publication_x0020_Size" ma:index="27" ma:displayName="Effort Size" ma:default="N/A" ma:description="T-Shirt Size&#10;For TMG and EM.com only" ma:format="RadioButtons" ma:hidden="true" ma:internalName="EM_x002e_com_x0020_Publication_x0020_Size">
      <xsd:simpleType>
        <xsd:union memberTypes="dms:Text">
          <xsd:simpleType>
            <xsd:restriction base="dms:Choice">
              <xsd:enumeration value="N/A"/>
              <xsd:enumeration value="Extra Small (XS)"/>
              <xsd:enumeration value="Small"/>
              <xsd:enumeration value="Medium"/>
              <xsd:enumeration value="Large"/>
              <xsd:enumeration value="Extra Large (XL)"/>
            </xsd:restriction>
          </xsd:simpleType>
        </xsd:union>
      </xsd:simpleType>
    </xsd:element>
    <xsd:element name="Location" ma:index="35" nillable="true" ma:displayName="Target Audience Location" ma:hidden="true" ma:list="{a784a741-bb55-4117-813f-370d81ebec49}" ma:internalName="Location" ma:readOnly="false" ma:showField="LinkTitleNoMenu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_x003a_Region" ma:index="36" nillable="true" ma:displayName="Location:Region" ma:list="{a784a741-bb55-4117-813f-370d81ebec49}" ma:internalName="Location_x003a_Region" ma:readOnly="true" ma:showField="Region" ma:web="96a9f34e-3d57-4e2f-8c99-c2ecc3785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_x003a_Location_x0020__x0028_linked_x0020_to_x0020_item_x0029_" ma:index="37" nillable="true" ma:displayName="Location:Location (linked to item)" ma:list="{a784a741-bb55-4117-813f-370d81ebec49}" ma:internalName="Location_x003a_Location_x0020__x0028_linked_x0020_to_x0020_item_x0029_" ma:readOnly="true" ma:showField="LinkTitleNoMenu" ma:web="96a9f34e-3d57-4e2f-8c99-c2ecc3785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_x003a_ID" ma:index="38" nillable="true" ma:displayName="Location:ID" ma:list="{a784a741-bb55-4117-813f-370d81ebec49}" ma:internalName="Location_x003a_ID" ma:readOnly="true" ma:showField="ID" ma:web="96a9f34e-3d57-4e2f-8c99-c2ecc3785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dea_x002f_Request_x0020_Classification" ma:index="39" nillable="true" ma:displayName="Request Type" ma:description="How would you classify your request" ma:hidden="true" ma:internalName="Idea_x002f_Request_x0020_Classification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🌐 EM.com (Internet)"/>
                        <xsd:enumeration value="💻 Employee Communications"/>
                        <xsd:enumeration value="🎥 Video"/>
                        <xsd:enumeration value="📢 Key Dates, Milestones, Events, Speeches"/>
                        <xsd:enumeration value="🔨 Update/Break-fix Request"/>
                        <xsd:enumeration value="🔎 Search (SEO/SEM)"/>
                        <xsd:enumeration value="📄 Audit"/>
                        <xsd:enumeration value="📊 Analytics Request"/>
                        <xsd:enumeration value="🤷‍♀️ Other/I'm not sure"/>
                        <xsd:enumeration value="N/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nitiatives" ma:index="41" nillable="true" ma:displayName="Initiatives" ma:hidden="true" ma:list="{dbdd75d3-3ebd-4922-8c65-871971d892c8}" ma:internalName="Initiatives" ma:showField="Title">
      <xsd:simpleType>
        <xsd:restriction base="dms:Lookup"/>
      </xsd:simpleType>
    </xsd:element>
    <xsd:element name="Initiatives_x003a_Title" ma:index="42" nillable="true" ma:displayName="Initiatives:Title" ma:list="{dbdd75d3-3ebd-4922-8c65-871971d892c8}" ma:internalName="Initiatives_x003a_Title" ma:readOnly="true" ma:showField="Title" ma:web="96a9f34e-3d57-4e2f-8c99-c2ecc3785c17">
      <xsd:simpleType>
        <xsd:restriction base="dms:Lookup"/>
      </xsd:simpleType>
    </xsd:element>
    <xsd:element name="Photos_x0020_to_x0020_include" ma:index="43" nillable="true" ma:displayName="Photos to include" ma:format="RadioButtons" ma:hidden="true" ma:internalName="Photos_x0020_to_x0020_include" ma:readOnly="false">
      <xsd:simpleType>
        <xsd:restriction base="dms:Choice">
          <xsd:enumeration value="Yes"/>
          <xsd:enumeration value="No"/>
        </xsd:restriction>
      </xsd:simpleType>
    </xsd:element>
    <xsd:element name="Photo_x0020_releases_x0020_on_x0020_file" ma:index="44" nillable="true" ma:displayName="Photo releases on file" ma:description="• Do you have a photo release on file of the individuals in the photo? Yes/No&#10;o * Photos with individual’s clear faces require a signed photo release&#10;o ** You may be asked to submit documentation of the photo release during audit" ma:format="RadioButtons" ma:hidden="true" ma:internalName="Photo_x0020_releases_x0020_on_x0020_file" ma:readOnly="fals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99edd-2a54-432c-9ca5-e97aaca2a413" elementFormDefault="qualified">
    <xsd:import namespace="http://schemas.microsoft.com/office/2006/documentManagement/types"/>
    <xsd:import namespace="http://schemas.microsoft.com/office/infopath/2007/PartnerControls"/>
    <xsd:element name="Required_x0020_Approvers" ma:index="5" nillable="true" ma:displayName="Approvers" ma:description="Assign in order of how the approvals should flow. Must be filled out to be visible in the Approval Queue." ma:list="UserInfo" ma:SearchPeopleOnly="false" ma:SharePointGroup="0" ma:internalName="Required_x0020_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ion" ma:index="26" nillable="true" ma:displayName="Region" ma:default="N/A" ma:format="RadioButtons" ma:hidden="true" ma:internalName="Region">
      <xsd:simpleType>
        <xsd:union memberTypes="dms:Text">
          <xsd:simpleType>
            <xsd:restriction base="dms:Choice">
              <xsd:enumeration value="Americas"/>
              <xsd:enumeration value="Asia Pacific"/>
              <xsd:enumeration value="Europe"/>
              <xsd:enumeration value="Middle East - North Africa (Egypt, Qatar, UAE)"/>
              <xsd:enumeration value="Sub-Saharan Africa (Angola, Mozambique, Nigeria)"/>
              <xsd:enumeration value="Global"/>
              <xsd:enumeration value="N/A"/>
            </xsd:restriction>
          </xsd:simpleType>
        </xsd:union>
      </xsd:simpleType>
    </xsd:element>
    <xsd:element name="Notes1" ma:index="29" nillable="true" ma:displayName="Notes" ma:description="Other details/additional information" ma:hidden="true" ma:internalName="Notes1" ma:readOnly="false">
      <xsd:simpleType>
        <xsd:restriction base="dms:Note"/>
      </xsd:simpleType>
    </xsd:element>
    <xsd:element name="Content_x0020_Contact" ma:index="30" nillable="true" ma:displayName="Requestor" ma:hidden="true" ma:list="UserInfo" ma:SharePointGroup="0" ma:internalName="Content_x0020_Contac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mary_x0020_Business_x0020_Line" ma:index="32" nillable="true" ma:displayName="Target business area" ma:format="RadioButtons" ma:hidden="true" ma:internalName="Primary_x0020_Business_x0020_Line" ma:readOnly="false">
      <xsd:simpleType>
        <xsd:restriction base="dms:Choice">
          <xsd:enumeration value="Corporate"/>
          <xsd:enumeration value="Low Carbon Solutions (LCS)"/>
          <xsd:enumeration value="Product Solutions"/>
          <xsd:enumeration value="Upstream"/>
          <xsd:enumeration value="All"/>
          <xsd:enumeration value="Other"/>
        </xsd:restriction>
      </xsd:simpleType>
    </xsd:element>
    <xsd:element name="Target_x0020_Audience" ma:index="33" nillable="true" ma:displayName="Target audiences" ma:hidden="true" ma:internalName="Target_x0020_Audienc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siness Leaders"/>
                        <xsd:enumeration value="Business Line Customers"/>
                        <xsd:enumeration value="Employees"/>
                        <xsd:enumeration value="Financial Leaders"/>
                        <xsd:enumeration value="Local Community"/>
                        <xsd:enumeration value="Opinion Leaders"/>
                        <xsd:enumeration value="Policy Influencers"/>
                        <xsd:enumeration value="Prospective Employees"/>
                        <xsd:enumeration value="Supplie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ontent_x0020_Area" ma:index="34" nillable="true" ma:displayName="Content Area" ma:format="RadioButtons" ma:hidden="true" ma:internalName="Content_x0020_Area" ma:readOnly="false">
      <xsd:simpleType>
        <xsd:union memberTypes="dms:Text">
          <xsd:simpleType>
            <xsd:restriction base="dms:Choice">
              <xsd:enumeration value="Affiliate/Site"/>
              <xsd:enumeration value="Careers/Human Resources"/>
              <xsd:enumeration value="Community/Corp Giving"/>
              <xsd:enumeration value="Corporate Strategic Planning"/>
              <xsd:enumeration value="Investor Financial Comms"/>
              <xsd:enumeration value="Procurement/Suppliers"/>
              <xsd:enumeration value="Other"/>
            </xsd:restriction>
          </xsd:simpleType>
        </xsd:union>
      </xsd:simpleType>
    </xsd:element>
    <xsd:element name="Target_x0020_Publication_x0020_Start_x0020_Date" ma:index="40" nillable="true" ma:displayName="Due date" ma:format="DateOnly" ma:hidden="true" ma:internalName="Target_x0020_Publication_x0020_Start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CFDB7-3A1C-4EC0-87C1-C8D21D5D6F48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ca899edd-2a54-432c-9ca5-e97aaca2a413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e15e0ca6-81a8-47b4-97ec-9acb9919e0f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62175A-9CFD-485C-9902-5BD720E799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5e0ca6-81a8-47b4-97ec-9acb9919e0ff"/>
    <ds:schemaRef ds:uri="ca899edd-2a54-432c-9ca5-e97aaca2a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F088B4-A3A0-478E-B718-A8F3C6E128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Szabadhegyi, Gergely</dc:creator>
  <cp:lastModifiedBy>Kiewert, Janelle /CS</cp:lastModifiedBy>
  <dcterms:created xsi:type="dcterms:W3CDTF">2025-02-05T09:17:45Z</dcterms:created>
  <dcterms:modified xsi:type="dcterms:W3CDTF">2025-05-21T19:21:26Z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-2107883305</vt:i4>
  </property>
  <property fmtid="{D5CDD505-2E9C-101B-9397-08002B2CF9AE}" pid="3" name="_NewReviewCycle">
    <vt:lpwstr/>
  </property>
  <property fmtid="{D5CDD505-2E9C-101B-9397-08002B2CF9AE}" pid="4" name="_EmailSubject">
    <vt:lpwstr>ServiceNow Supplier Portal for PMI - articles</vt:lpwstr>
  </property>
  <property fmtid="{D5CDD505-2E9C-101B-9397-08002B2CF9AE}" pid="5" name="_AuthorEmail">
    <vt:lpwstr>petra.kucerova@exxonmobil.com</vt:lpwstr>
  </property>
  <property fmtid="{D5CDD505-2E9C-101B-9397-08002B2CF9AE}" pid="6" name="_AuthorEmailDisplayName">
    <vt:lpwstr>Kucerova, Petra</vt:lpwstr>
  </property>
  <property fmtid="{D5CDD505-2E9C-101B-9397-08002B2CF9AE}" pid="7" name="_PreviousAdHocReviewCycleID">
    <vt:i4>-998995688</vt:i4>
  </property>
  <property fmtid="{D5CDD505-2E9C-101B-9397-08002B2CF9AE}" pid="8" name="ContentTypeId">
    <vt:lpwstr>0x01010063F170E9F4A9944D8C08FA30506BD884</vt:lpwstr>
  </property>
  <property fmtid="{D5CDD505-2E9C-101B-9397-08002B2CF9AE}" pid="9" name="_ReviewingToolsShownOnce">
    <vt:lpwstr/>
  </property>
  <property fmtid="{D5CDD505-2E9C-101B-9397-08002B2CF9AE}" pid="10" name="_docset_NoMedatataSyncRequired">
    <vt:lpwstr>False</vt:lpwstr>
  </property>
</Properties>
</file>